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6192EC5-587B-486B-9EA2-27CBAB64F99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ფასთა ცხრილი" sheetId="1" r:id="rId1"/>
    <sheet name="M2-ის ფერები" sheetId="7" r:id="rId2"/>
    <sheet name="BK-ს ფერები" sheetId="5" r:id="rId3"/>
    <sheet name="Construct2-ის ფერები" sheetId="6" r:id="rId4"/>
    <sheet name="m3-ის ფერები" sheetId="8" r:id="rId5"/>
  </sheets>
  <definedNames>
    <definedName name="_xlnm._FilterDatabase" localSheetId="0" hidden="1">'ფასთა ცხრილი'!$B$6:$J$54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1" i="1"/>
  <c r="H42" i="1"/>
  <c r="H44" i="1"/>
  <c r="H45" i="1"/>
  <c r="H49" i="1"/>
  <c r="H50" i="1"/>
  <c r="H52" i="1"/>
  <c r="H53" i="1"/>
  <c r="H54" i="1" l="1"/>
  <c r="H51" i="1"/>
  <c r="H48" i="1"/>
  <c r="H37" i="1" l="1"/>
  <c r="H40" i="1"/>
  <c r="H43" i="1"/>
  <c r="H46" i="1"/>
  <c r="H36" i="1"/>
  <c r="H35" i="1"/>
  <c r="H33" i="1"/>
  <c r="H32" i="1"/>
  <c r="H26" i="1"/>
  <c r="H27" i="1"/>
  <c r="H28" i="1"/>
  <c r="H29" i="1"/>
  <c r="H25" i="1"/>
  <c r="H22" i="1" l="1"/>
  <c r="H20" i="1"/>
  <c r="H21" i="1"/>
  <c r="H23" i="1"/>
  <c r="H24" i="1"/>
  <c r="H9" i="1" l="1"/>
  <c r="H8" i="1" l="1"/>
  <c r="H10" i="1"/>
  <c r="H11" i="1"/>
  <c r="H13" i="1"/>
  <c r="H16" i="1"/>
  <c r="H18" i="1"/>
  <c r="H19" i="1"/>
  <c r="H31" i="1"/>
</calcChain>
</file>

<file path=xl/sharedStrings.xml><?xml version="1.0" encoding="utf-8"?>
<sst xmlns="http://schemas.openxmlformats.org/spreadsheetml/2006/main" count="235" uniqueCount="118">
  <si>
    <t>ტირაჟების სავარაუდო რაოდენობა</t>
  </si>
  <si>
    <t>200-500</t>
  </si>
  <si>
    <t xml:space="preserve">ზომა </t>
  </si>
  <si>
    <t>განზომილება</t>
  </si>
  <si>
    <t>ცალი</t>
  </si>
  <si>
    <t>1 წლის სავარაუდო შესასყიდი რაოდენობა</t>
  </si>
  <si>
    <t xml:space="preserve">ტექ. მახასიათებლები </t>
  </si>
  <si>
    <t>დასახელება</t>
  </si>
  <si>
    <t>სამშენებლო ღობის ბანერი</t>
  </si>
  <si>
    <t>სტადიონის ბანერი</t>
  </si>
  <si>
    <t>ამოსერილი სტიკერი</t>
  </si>
  <si>
    <t>სტიკერი სხვადასხვა კამპანიებისათვის</t>
  </si>
  <si>
    <t>1. ბანერი</t>
  </si>
  <si>
    <t>2. სტიკერი</t>
  </si>
  <si>
    <t>კარის მანიშნებელი</t>
  </si>
  <si>
    <t>wifi აბრა</t>
  </si>
  <si>
    <t>აუდიო-ვიდეო მონიტორინგის აბრა</t>
  </si>
  <si>
    <t>კედლის ლაითბოქსი m2</t>
  </si>
  <si>
    <t>ბინის ნუმერაცია</t>
  </si>
  <si>
    <t>რუკა</t>
  </si>
  <si>
    <t>დეპარტამენტების ოთახის აბრა</t>
  </si>
  <si>
    <t>სათავო ოფისის მინები (დერეფანი)</t>
  </si>
  <si>
    <t>სათავო ოფისის მინები (შემოსასვლელი კარი)</t>
  </si>
  <si>
    <t>122 * 244 cm</t>
  </si>
  <si>
    <t>200 * 300 cm</t>
  </si>
  <si>
    <t>100 * 600  cm</t>
  </si>
  <si>
    <t>252 * 354 cm</t>
  </si>
  <si>
    <t>მშენებლობის უსაფრთხოების ბანერი</t>
  </si>
  <si>
    <t>94 * 120 cm</t>
  </si>
  <si>
    <t>594 * 300 cm</t>
  </si>
  <si>
    <t>სადარბაზოს ბანერი</t>
  </si>
  <si>
    <t>პრეს ბანერი m2</t>
  </si>
  <si>
    <t>როლაფი BK</t>
  </si>
  <si>
    <t>როლაფი m2</t>
  </si>
  <si>
    <t>100 * 200 cm</t>
  </si>
  <si>
    <t>150 * 200 cm</t>
  </si>
  <si>
    <t>როლაფი HR</t>
  </si>
  <si>
    <t>200 * 80 cm</t>
  </si>
  <si>
    <t>მოცულობითი სტიკერი m2</t>
  </si>
  <si>
    <t>რაგბი სტიკერი</t>
  </si>
  <si>
    <t xml:space="preserve">მოცულობითი სტიკერი BK </t>
  </si>
  <si>
    <t xml:space="preserve">7 cm  </t>
  </si>
  <si>
    <t xml:space="preserve">6 * 6  cm 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</si>
  <si>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</si>
  <si>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</si>
  <si>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</si>
  <si>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</si>
  <si>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</si>
  <si>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</si>
  <si>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</si>
  <si>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</si>
  <si>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</si>
  <si>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2 * 2 cm </t>
  </si>
  <si>
    <t>2.95 * 1.68 cm</t>
  </si>
  <si>
    <t>მოცულობითი სტიკერი m3 ყვითელი</t>
  </si>
  <si>
    <t>მოცულობითი სტიკერი m3 წითელი</t>
  </si>
  <si>
    <t>1.93 * 2.48 cm</t>
  </si>
  <si>
    <t>მოცულობითი სტიკერი m3 მწვანე</t>
  </si>
  <si>
    <t>2.81 * 1.68 cm</t>
  </si>
  <si>
    <t>18.5 * 12 cm</t>
  </si>
  <si>
    <t>გარე გამოყენების სტიკერი-მანიშნებელი - აუდიო-ვიდეო მონიტორინგი</t>
  </si>
  <si>
    <t xml:space="preserve">30 * 7  cm </t>
  </si>
  <si>
    <t>გარე გამოყენების სტიკერი-მანიშნებელი - ვიდეო მონიტორინგი</t>
  </si>
  <si>
    <t xml:space="preserve">20 * 20  cm </t>
  </si>
  <si>
    <t>გარე გამოყენების სტიკერი-მანიშნებელი მოწევა აკრძალულია</t>
  </si>
  <si>
    <t xml:space="preserve">7 * 10 cm </t>
  </si>
  <si>
    <t xml:space="preserve">19  * 24 mm </t>
  </si>
  <si>
    <t>20 * 20  cm</t>
  </si>
  <si>
    <t>16 * 16  cm</t>
  </si>
  <si>
    <t xml:space="preserve">PVX.  wifi-ს ნიშანი უნდა იყოს მოცულობითი, m2 Guest უნდა იყოს ამოსერილი, Pass: betterliving უნდა იყოს არაკალი. </t>
  </si>
  <si>
    <t>21 * 21  cm</t>
  </si>
  <si>
    <t>სტელა</t>
  </si>
  <si>
    <t>150 * 45 cm</t>
  </si>
  <si>
    <t>58 * 35 cm</t>
  </si>
  <si>
    <t>კორეანის ლოგო (m2, იცხოვრე უკეთესად, m2 უძრავი ქონება)</t>
  </si>
  <si>
    <r>
      <rPr>
        <b/>
        <sz val="11"/>
        <rFont val="Sylfaen"/>
        <family val="1"/>
      </rPr>
      <t>m2 უძრავი ქონება ზომები:</t>
    </r>
    <r>
      <rPr>
        <sz val="11"/>
        <rFont val="Sylfaen"/>
        <family val="1"/>
      </rPr>
      <t xml:space="preserve"> 145/6/40 სმ. </t>
    </r>
    <r>
      <rPr>
        <b/>
        <sz val="11"/>
        <rFont val="Sylfaen"/>
        <family val="1"/>
      </rPr>
      <t>იცხოვრე უკეთესად:</t>
    </r>
    <r>
      <rPr>
        <sz val="11"/>
        <rFont val="Sylfaen"/>
        <family val="1"/>
      </rPr>
      <t xml:space="preserve"> 4 სმ </t>
    </r>
    <r>
      <rPr>
        <b/>
        <sz val="11"/>
        <rFont val="Sylfaen"/>
        <family val="1"/>
      </rPr>
      <t xml:space="preserve">m2: </t>
    </r>
    <r>
      <rPr>
        <sz val="11"/>
        <rFont val="Sylfaen"/>
        <family val="1"/>
      </rPr>
      <t>30/40</t>
    </r>
  </si>
  <si>
    <t>_</t>
  </si>
  <si>
    <t>290 * 276 cm</t>
  </si>
  <si>
    <t>16 * 7 cm</t>
  </si>
  <si>
    <t>20 * 24 cm</t>
  </si>
  <si>
    <t>1 *151 * 80 cm</t>
  </si>
  <si>
    <t>21 _ 64 X 80</t>
  </si>
  <si>
    <t>828  * 252 cm</t>
  </si>
  <si>
    <t>სხვა დანარჩენი პროდუქცია, რომელიც არ არის წარმოდგენილი სატენდერო ფაილში,  ფასდაკლების პროცენტი საბაზრო ფასთან მიმართებაში</t>
  </si>
  <si>
    <t>კომპანიის  დასახელება:</t>
  </si>
  <si>
    <t>კომპანიის საიდენტიფიკაციო კოდი:</t>
  </si>
  <si>
    <t>საკონტაქტო პირის მობ. ნომერი:</t>
  </si>
  <si>
    <t>საკონტაქტო პირის   E-mail:</t>
  </si>
  <si>
    <t>კომპანიის web მისამართი, ასეთის არსებობის შემთხვევაში:</t>
  </si>
  <si>
    <t>3. აბრა</t>
  </si>
  <si>
    <t>4. მანიშნებელი</t>
  </si>
  <si>
    <t>5. მინის დაბურვა</t>
  </si>
  <si>
    <t>რკინის კონსტრუქციაზე გადაკრული ბანერი მაღალხარისხიანი ბეჭდვით.</t>
  </si>
  <si>
    <t>არსებულ რკინის კონსტრუქციაზე ბანერის გადაკვრა.</t>
  </si>
  <si>
    <t>ხის კარკასზე გადაჭიმული ბანერი მაღალხარისხიანი ბეჭდვით.</t>
  </si>
  <si>
    <t>პოლიპოსტერის მასალა, მეტალის კონსტრუქცია.</t>
  </si>
  <si>
    <t>ბანერი მაღალხარისხიანი ბეჭდვით, 10 სმიანი ჯიბე ოთხივე მხარეს.</t>
  </si>
  <si>
    <t>გარე გამოყენების HD  ხარისხის სტიკერი, ამოსერილი და დაჭრილი სათითაოდ.</t>
  </si>
  <si>
    <t>გარე გამოყენების სილიკონის სტიკერი, თეთრი, ამოსერილი და დაჭრილი სათითაოდ.</t>
  </si>
  <si>
    <t>გარე გამოყენების სილიკონის სტიკერი, ყვითელი, ამოსერილი და დაჭრილი სათითაოდ.</t>
  </si>
  <si>
    <t>გარე გამოყენების სილიკონის სტიკერი, წითელი, ამოსერილი და დაჭრილი სათითაოდ.</t>
  </si>
  <si>
    <t>გარე გამოყენების სილიკონის სტიკერი, მწვანე, ამოსერილი და დაჭრილი სათითაოდ.</t>
  </si>
  <si>
    <t>გარე გამოყენების HD  ხარისხის სტიკერი, ფერადი, ამოსერილი და დაჭრილი სათითაოდ.</t>
  </si>
  <si>
    <t>გამჭვირვალე ორგმინაზე დაკრული ამოსერილი ნარინჯისფერი ასოები და ნაცრისფერი კანტი, დასტიკერებული მოცულობითი ორგმინის კამერის მანიშნებელი.</t>
  </si>
  <si>
    <t>მოცულობითი შავად შეღებილი PVX, მატოვი. უკან ფონი არ უნდა ჰქონდეს, ცალკე ჩარჩო უნდა იყოს და ცალკე შიდა იკონკა. ჩარჩოც პვხ. ფერი: თეთრი და შავი.</t>
  </si>
  <si>
    <t>ალუკაბონდი და მნათი ორგმინა დიოდური ნათებით.</t>
  </si>
  <si>
    <t>დიბონდზე UV ბეჭდვა, სისქე 3 მმ.</t>
  </si>
  <si>
    <t>შპალერის მასალაზე დაბეჭდილის რუკა.</t>
  </si>
  <si>
    <t>გამჭვირვალე ორგმინის მასალა უკნიდან დაბეჭდილი მუქ ნაცრისფრად.</t>
  </si>
  <si>
    <t>მინაზე დასაკრავი სტიკერი, დაბურული, ამოსერილი ელემენტებით.</t>
  </si>
  <si>
    <t>მინაზე დასაკრავი სტიკერი, დაბურული, ფერადი ელემენტებით.</t>
  </si>
  <si>
    <t>ბადე სტიკერის ბეჭდვა და მონტაჟი</t>
  </si>
  <si>
    <t>დიბონდზე გადაკრული სტიკერი(დამზადება/მონტაჟი)</t>
  </si>
  <si>
    <t>დიბონდზე გადაკრული სტიკერი (დამზადება/მონტაჟი)</t>
  </si>
  <si>
    <t xml:space="preserve">გარე მინების დაბურვა (ბადე სტიკერი) </t>
  </si>
  <si>
    <t>პრეტენდენტის მიერ შემოთავაზებული ერთ.  ფასი  (დღგ ჩთ)</t>
  </si>
  <si>
    <t>პრეტენდენტის მიერ შემოთავაზებული ჯამური ფასი  (დღგ ჩთ)</t>
  </si>
  <si>
    <t>ჩაბარების ვადა შეკვეთის დადასტურებიდან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</si>
</sst>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GEL]\ * #,##0.00_-;\-[$GEL]\ * #,##0.00_-;_-[$GEL]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sz val="8"/>
      <name val="Calibri"/>
      <family val="2"/>
      <scheme val="minor"/>
    </font>
    <font>
      <b/>
      <sz val="10"/>
      <name val="Sylfaen"/>
      <family val="1"/>
    </font>
    <font>
      <sz val="11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b/>
      <u/>
      <sz val="9"/>
      <name val="Sylfaen"/>
      <family val="1"/>
    </font>
    <font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1" fillId="3" borderId="1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9" fontId="8" fillId="3" borderId="18" xfId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8" xfId="0" applyFont="1" applyBorder="1"/>
    <xf numFmtId="0" fontId="7" fillId="3" borderId="18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3</xdr:row>
      <xdr:rowOff>38100</xdr:rowOff>
    </xdr:from>
    <xdr:to>
      <xdr:col>26</xdr:col>
      <xdr:colOff>322926</xdr:colOff>
      <xdr:row>29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30435B-3DD2-4A52-AFA2-CC901B40A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609600"/>
          <a:ext cx="15639127" cy="493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600074</xdr:colOff>
      <xdr:row>14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5FB629-9F99-4700-A4EC-D3AC5375A44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6085" t="13461" r="31272" b="17187"/>
        <a:stretch/>
      </xdr:blipFill>
      <xdr:spPr bwMode="auto">
        <a:xfrm>
          <a:off x="609600" y="190500"/>
          <a:ext cx="3038474" cy="2628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1</xdr:row>
      <xdr:rowOff>161925</xdr:rowOff>
    </xdr:from>
    <xdr:to>
      <xdr:col>15</xdr:col>
      <xdr:colOff>47625</xdr:colOff>
      <xdr:row>38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A1CEBD-AE65-4C6D-9D64-703D3BD84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352425"/>
          <a:ext cx="4362450" cy="6943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114300</xdr:rowOff>
    </xdr:from>
    <xdr:to>
      <xdr:col>18</xdr:col>
      <xdr:colOff>304800</xdr:colOff>
      <xdr:row>32</xdr:row>
      <xdr:rowOff>25082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3C09B4-96FD-4B7E-AF9E-DACBC8D1D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04800"/>
          <a:ext cx="10058400" cy="581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view="pageBreakPreview" zoomScale="70" zoomScaleNormal="100" zoomScaleSheetLayoutView="70" workbookViewId="0">
      <pane ySplit="6" topLeftCell="A7" activePane="bottomLeft" state="frozen"/>
      <selection pane="bottomLeft" activeCell="H10" sqref="H10"/>
    </sheetView>
  </sheetViews>
  <sheetFormatPr defaultColWidth="8.85546875" defaultRowHeight="15" x14ac:dyDescent="0.25"/>
  <cols>
    <col min="1" max="1" width="2.7109375" style="2" customWidth="1"/>
    <col min="2" max="2" width="37.5703125" style="11" customWidth="1"/>
    <col min="3" max="3" width="15" style="2" customWidth="1"/>
    <col min="4" max="4" width="21.7109375" style="10" bestFit="1" customWidth="1"/>
    <col min="5" max="5" width="20.85546875" style="10" customWidth="1"/>
    <col min="6" max="6" width="15.5703125" style="10" customWidth="1"/>
    <col min="7" max="7" width="25.42578125" style="10" customWidth="1"/>
    <col min="8" max="8" width="28.7109375" style="10" customWidth="1"/>
    <col min="9" max="9" width="21.85546875" style="10" customWidth="1"/>
    <col min="10" max="10" width="68.140625" style="11" customWidth="1"/>
    <col min="11" max="16384" width="8.85546875" style="1"/>
  </cols>
  <sheetData>
    <row r="1" spans="1:11" s="76" customFormat="1" x14ac:dyDescent="0.25">
      <c r="B1" s="22" t="s">
        <v>84</v>
      </c>
      <c r="C1" s="23"/>
    </row>
    <row r="2" spans="1:11" s="76" customFormat="1" x14ac:dyDescent="0.25">
      <c r="B2" s="24" t="s">
        <v>85</v>
      </c>
      <c r="C2" s="25"/>
    </row>
    <row r="3" spans="1:11" s="76" customFormat="1" x14ac:dyDescent="0.25">
      <c r="B3" s="26" t="s">
        <v>86</v>
      </c>
      <c r="C3" s="27"/>
    </row>
    <row r="4" spans="1:11" s="76" customFormat="1" x14ac:dyDescent="0.25">
      <c r="B4" s="26" t="s">
        <v>87</v>
      </c>
      <c r="C4" s="27"/>
    </row>
    <row r="5" spans="1:11" s="76" customFormat="1" ht="30.75" thickBot="1" x14ac:dyDescent="0.3">
      <c r="B5" s="28" t="s">
        <v>88</v>
      </c>
      <c r="C5" s="27"/>
    </row>
    <row r="6" spans="1:11" s="21" customFormat="1" ht="67.5" customHeight="1" thickBot="1" x14ac:dyDescent="0.35">
      <c r="A6" s="60"/>
      <c r="B6" s="61" t="s">
        <v>7</v>
      </c>
      <c r="C6" s="62" t="s">
        <v>2</v>
      </c>
      <c r="D6" s="62" t="s">
        <v>3</v>
      </c>
      <c r="E6" s="62" t="s">
        <v>5</v>
      </c>
      <c r="F6" s="62" t="s">
        <v>0</v>
      </c>
      <c r="G6" s="62" t="s">
        <v>115</v>
      </c>
      <c r="H6" s="62" t="s">
        <v>116</v>
      </c>
      <c r="I6" s="62" t="s">
        <v>117</v>
      </c>
      <c r="J6" s="63" t="s">
        <v>6</v>
      </c>
    </row>
    <row r="7" spans="1:11" s="32" customFormat="1" x14ac:dyDescent="0.25">
      <c r="A7" s="56"/>
      <c r="B7" s="42" t="s">
        <v>12</v>
      </c>
      <c r="C7" s="57"/>
      <c r="D7" s="57"/>
      <c r="E7" s="57"/>
      <c r="F7" s="57"/>
      <c r="G7" s="57"/>
      <c r="H7" s="57"/>
      <c r="I7" s="57"/>
      <c r="J7" s="58"/>
    </row>
    <row r="8" spans="1:11" s="15" customFormat="1" x14ac:dyDescent="0.25">
      <c r="A8" s="37" t="s">
        <v>43</v>
      </c>
      <c r="B8" s="18" t="s">
        <v>8</v>
      </c>
      <c r="C8" s="3" t="s">
        <v>23</v>
      </c>
      <c r="D8" s="7" t="s">
        <v>4</v>
      </c>
      <c r="E8" s="12">
        <v>20</v>
      </c>
      <c r="F8" s="6">
        <v>3</v>
      </c>
      <c r="G8" s="9">
        <v>0</v>
      </c>
      <c r="H8" s="9">
        <f t="shared" ref="H8:H31" si="0">E8*G8</f>
        <v>0</v>
      </c>
      <c r="I8" s="9"/>
      <c r="J8" s="38" t="s">
        <v>112</v>
      </c>
      <c r="K8" s="33"/>
    </row>
    <row r="9" spans="1:11" s="15" customFormat="1" x14ac:dyDescent="0.25">
      <c r="A9" s="37" t="s">
        <v>44</v>
      </c>
      <c r="B9" s="18" t="s">
        <v>8</v>
      </c>
      <c r="C9" s="3" t="s">
        <v>29</v>
      </c>
      <c r="D9" s="7" t="s">
        <v>4</v>
      </c>
      <c r="E9" s="12">
        <v>20</v>
      </c>
      <c r="F9" s="6">
        <v>1</v>
      </c>
      <c r="G9" s="9">
        <v>0</v>
      </c>
      <c r="H9" s="9">
        <f t="shared" si="0"/>
        <v>0</v>
      </c>
      <c r="I9" s="9"/>
      <c r="J9" s="38" t="s">
        <v>113</v>
      </c>
      <c r="K9" s="33"/>
    </row>
    <row r="10" spans="1:11" s="20" customFormat="1" ht="30" x14ac:dyDescent="0.25">
      <c r="A10" s="37" t="s">
        <v>45</v>
      </c>
      <c r="B10" s="18" t="s">
        <v>30</v>
      </c>
      <c r="C10" s="3" t="s">
        <v>26</v>
      </c>
      <c r="D10" s="8" t="s">
        <v>4</v>
      </c>
      <c r="E10" s="13">
        <v>5</v>
      </c>
      <c r="F10" s="8">
        <v>1</v>
      </c>
      <c r="G10" s="19">
        <v>0</v>
      </c>
      <c r="H10" s="19">
        <f t="shared" si="0"/>
        <v>0</v>
      </c>
      <c r="I10" s="19"/>
      <c r="J10" s="39" t="s">
        <v>92</v>
      </c>
      <c r="K10" s="34"/>
    </row>
    <row r="11" spans="1:11" s="15" customFormat="1" x14ac:dyDescent="0.25">
      <c r="A11" s="37" t="s">
        <v>46</v>
      </c>
      <c r="B11" s="18" t="s">
        <v>31</v>
      </c>
      <c r="C11" s="3" t="s">
        <v>24</v>
      </c>
      <c r="D11" s="7" t="s">
        <v>4</v>
      </c>
      <c r="E11" s="12">
        <v>5</v>
      </c>
      <c r="F11" s="6">
        <v>1</v>
      </c>
      <c r="G11" s="9">
        <v>0</v>
      </c>
      <c r="H11" s="9">
        <f t="shared" si="0"/>
        <v>0</v>
      </c>
      <c r="I11" s="9"/>
      <c r="J11" s="38" t="s">
        <v>93</v>
      </c>
      <c r="K11" s="33"/>
    </row>
    <row r="12" spans="1:11" s="15" customFormat="1" ht="30" x14ac:dyDescent="0.25">
      <c r="A12" s="37" t="s">
        <v>47</v>
      </c>
      <c r="B12" s="18" t="s">
        <v>27</v>
      </c>
      <c r="C12" s="3" t="s">
        <v>28</v>
      </c>
      <c r="D12" s="7" t="s">
        <v>4</v>
      </c>
      <c r="E12" s="12">
        <v>20</v>
      </c>
      <c r="F12" s="6">
        <v>2</v>
      </c>
      <c r="G12" s="9">
        <v>0</v>
      </c>
      <c r="H12" s="9">
        <v>0</v>
      </c>
      <c r="I12" s="9"/>
      <c r="J12" s="38" t="s">
        <v>94</v>
      </c>
      <c r="K12" s="33"/>
    </row>
    <row r="13" spans="1:11" s="15" customFormat="1" x14ac:dyDescent="0.25">
      <c r="A13" s="37" t="s">
        <v>48</v>
      </c>
      <c r="B13" s="18" t="s">
        <v>32</v>
      </c>
      <c r="C13" s="3" t="s">
        <v>34</v>
      </c>
      <c r="D13" s="7" t="s">
        <v>4</v>
      </c>
      <c r="E13" s="12">
        <v>2</v>
      </c>
      <c r="F13" s="6">
        <v>1</v>
      </c>
      <c r="G13" s="9">
        <v>0</v>
      </c>
      <c r="H13" s="9">
        <f t="shared" si="0"/>
        <v>0</v>
      </c>
      <c r="I13" s="9"/>
      <c r="J13" s="38" t="s">
        <v>95</v>
      </c>
      <c r="K13" s="33"/>
    </row>
    <row r="14" spans="1:11" s="15" customFormat="1" x14ac:dyDescent="0.25">
      <c r="A14" s="40" t="s">
        <v>49</v>
      </c>
      <c r="B14" s="18" t="s">
        <v>33</v>
      </c>
      <c r="C14" s="3" t="s">
        <v>35</v>
      </c>
      <c r="D14" s="7" t="s">
        <v>4</v>
      </c>
      <c r="E14" s="12">
        <v>2</v>
      </c>
      <c r="F14" s="6">
        <v>1</v>
      </c>
      <c r="G14" s="9">
        <v>0</v>
      </c>
      <c r="H14" s="9">
        <v>0</v>
      </c>
      <c r="I14" s="9"/>
      <c r="J14" s="38" t="s">
        <v>95</v>
      </c>
      <c r="K14" s="33"/>
    </row>
    <row r="15" spans="1:11" s="15" customFormat="1" x14ac:dyDescent="0.25">
      <c r="A15" s="41" t="s">
        <v>50</v>
      </c>
      <c r="B15" s="18" t="s">
        <v>36</v>
      </c>
      <c r="C15" s="3" t="s">
        <v>37</v>
      </c>
      <c r="D15" s="7" t="s">
        <v>4</v>
      </c>
      <c r="E15" s="12">
        <v>1</v>
      </c>
      <c r="F15" s="6">
        <v>1</v>
      </c>
      <c r="G15" s="9">
        <v>0</v>
      </c>
      <c r="H15" s="9">
        <v>0</v>
      </c>
      <c r="I15" s="9"/>
      <c r="J15" s="38" t="s">
        <v>95</v>
      </c>
      <c r="K15" s="33"/>
    </row>
    <row r="16" spans="1:11" s="15" customFormat="1" ht="30.75" thickBot="1" x14ac:dyDescent="0.3">
      <c r="A16" s="43" t="s">
        <v>51</v>
      </c>
      <c r="B16" s="59" t="s">
        <v>9</v>
      </c>
      <c r="C16" s="45" t="s">
        <v>25</v>
      </c>
      <c r="D16" s="54" t="s">
        <v>4</v>
      </c>
      <c r="E16" s="47">
        <v>10</v>
      </c>
      <c r="F16" s="48">
        <v>3</v>
      </c>
      <c r="G16" s="49">
        <v>0</v>
      </c>
      <c r="H16" s="49">
        <f t="shared" si="0"/>
        <v>0</v>
      </c>
      <c r="I16" s="49"/>
      <c r="J16" s="50" t="s">
        <v>96</v>
      </c>
      <c r="K16" s="33"/>
    </row>
    <row r="17" spans="1:11" s="31" customFormat="1" x14ac:dyDescent="0.25">
      <c r="A17" s="69"/>
      <c r="B17" s="70" t="s">
        <v>13</v>
      </c>
      <c r="C17" s="71"/>
      <c r="D17" s="72"/>
      <c r="E17" s="73"/>
      <c r="F17" s="72"/>
      <c r="G17" s="74"/>
      <c r="H17" s="74"/>
      <c r="I17" s="74"/>
      <c r="J17" s="75"/>
    </row>
    <row r="18" spans="1:11" s="15" customFormat="1" ht="30" x14ac:dyDescent="0.25">
      <c r="A18" s="37" t="s">
        <v>43</v>
      </c>
      <c r="B18" s="14" t="s">
        <v>10</v>
      </c>
      <c r="C18" s="5" t="s">
        <v>41</v>
      </c>
      <c r="D18" s="7" t="s">
        <v>4</v>
      </c>
      <c r="E18" s="12">
        <v>200</v>
      </c>
      <c r="F18" s="6">
        <v>50</v>
      </c>
      <c r="G18" s="9">
        <v>0</v>
      </c>
      <c r="H18" s="9">
        <f t="shared" si="0"/>
        <v>0</v>
      </c>
      <c r="I18" s="9"/>
      <c r="J18" s="38" t="s">
        <v>97</v>
      </c>
      <c r="K18" s="33"/>
    </row>
    <row r="19" spans="1:11" s="15" customFormat="1" ht="30" x14ac:dyDescent="0.25">
      <c r="A19" s="37" t="s">
        <v>44</v>
      </c>
      <c r="B19" s="14" t="s">
        <v>11</v>
      </c>
      <c r="C19" s="5" t="s">
        <v>42</v>
      </c>
      <c r="D19" s="7" t="s">
        <v>4</v>
      </c>
      <c r="E19" s="12">
        <v>2000</v>
      </c>
      <c r="F19" s="6">
        <v>200</v>
      </c>
      <c r="G19" s="9">
        <v>0</v>
      </c>
      <c r="H19" s="9">
        <f t="shared" si="0"/>
        <v>0</v>
      </c>
      <c r="I19" s="9"/>
      <c r="J19" s="38" t="s">
        <v>97</v>
      </c>
      <c r="K19" s="33"/>
    </row>
    <row r="20" spans="1:11" s="15" customFormat="1" ht="30" x14ac:dyDescent="0.25">
      <c r="A20" s="37" t="s">
        <v>45</v>
      </c>
      <c r="B20" s="14" t="s">
        <v>38</v>
      </c>
      <c r="C20" s="5" t="s">
        <v>52</v>
      </c>
      <c r="D20" s="7" t="s">
        <v>4</v>
      </c>
      <c r="E20" s="12">
        <v>500</v>
      </c>
      <c r="F20" s="6">
        <v>500</v>
      </c>
      <c r="G20" s="9">
        <v>0</v>
      </c>
      <c r="H20" s="9">
        <f t="shared" si="0"/>
        <v>0</v>
      </c>
      <c r="I20" s="9"/>
      <c r="J20" s="38" t="s">
        <v>98</v>
      </c>
      <c r="K20" s="33"/>
    </row>
    <row r="21" spans="1:11" s="15" customFormat="1" ht="30" x14ac:dyDescent="0.25">
      <c r="A21" s="37" t="s">
        <v>46</v>
      </c>
      <c r="B21" s="14" t="s">
        <v>54</v>
      </c>
      <c r="C21" s="5" t="s">
        <v>53</v>
      </c>
      <c r="D21" s="7" t="s">
        <v>4</v>
      </c>
      <c r="E21" s="12">
        <v>1000</v>
      </c>
      <c r="F21" s="6">
        <v>500</v>
      </c>
      <c r="G21" s="9">
        <v>0</v>
      </c>
      <c r="H21" s="9">
        <f t="shared" si="0"/>
        <v>0</v>
      </c>
      <c r="I21" s="9"/>
      <c r="J21" s="38" t="s">
        <v>99</v>
      </c>
      <c r="K21" s="33"/>
    </row>
    <row r="22" spans="1:11" s="15" customFormat="1" ht="30" x14ac:dyDescent="0.25">
      <c r="A22" s="37" t="s">
        <v>46</v>
      </c>
      <c r="B22" s="14" t="s">
        <v>55</v>
      </c>
      <c r="C22" s="5" t="s">
        <v>56</v>
      </c>
      <c r="D22" s="7" t="s">
        <v>4</v>
      </c>
      <c r="E22" s="12">
        <v>1000</v>
      </c>
      <c r="F22" s="6">
        <v>500</v>
      </c>
      <c r="G22" s="9">
        <v>0</v>
      </c>
      <c r="H22" s="9">
        <f t="shared" si="0"/>
        <v>0</v>
      </c>
      <c r="I22" s="9"/>
      <c r="J22" s="38" t="s">
        <v>100</v>
      </c>
      <c r="K22" s="33"/>
    </row>
    <row r="23" spans="1:11" s="15" customFormat="1" ht="30" x14ac:dyDescent="0.25">
      <c r="A23" s="37" t="s">
        <v>46</v>
      </c>
      <c r="B23" s="14" t="s">
        <v>57</v>
      </c>
      <c r="C23" s="5" t="s">
        <v>58</v>
      </c>
      <c r="D23" s="7" t="s">
        <v>4</v>
      </c>
      <c r="E23" s="12">
        <v>1000</v>
      </c>
      <c r="F23" s="6">
        <v>500</v>
      </c>
      <c r="G23" s="9">
        <v>0</v>
      </c>
      <c r="H23" s="9">
        <f t="shared" si="0"/>
        <v>0</v>
      </c>
      <c r="I23" s="9"/>
      <c r="J23" s="38" t="s">
        <v>101</v>
      </c>
      <c r="K23" s="33"/>
    </row>
    <row r="24" spans="1:11" s="15" customFormat="1" ht="30" x14ac:dyDescent="0.25">
      <c r="A24" s="40" t="s">
        <v>47</v>
      </c>
      <c r="B24" s="14" t="s">
        <v>40</v>
      </c>
      <c r="C24" s="5" t="s">
        <v>66</v>
      </c>
      <c r="D24" s="7" t="s">
        <v>4</v>
      </c>
      <c r="E24" s="12">
        <v>500</v>
      </c>
      <c r="F24" s="6">
        <v>500</v>
      </c>
      <c r="G24" s="9">
        <v>0</v>
      </c>
      <c r="H24" s="9">
        <f t="shared" si="0"/>
        <v>0</v>
      </c>
      <c r="I24" s="9"/>
      <c r="J24" s="38" t="s">
        <v>98</v>
      </c>
      <c r="K24" s="33"/>
    </row>
    <row r="25" spans="1:11" s="15" customFormat="1" ht="30" x14ac:dyDescent="0.25">
      <c r="A25" s="41" t="s">
        <v>48</v>
      </c>
      <c r="B25" s="14" t="s">
        <v>39</v>
      </c>
      <c r="C25" s="5" t="s">
        <v>59</v>
      </c>
      <c r="D25" s="7" t="s">
        <v>4</v>
      </c>
      <c r="E25" s="12">
        <v>500</v>
      </c>
      <c r="F25" s="6">
        <v>500</v>
      </c>
      <c r="G25" s="9">
        <v>0</v>
      </c>
      <c r="H25" s="9">
        <f t="shared" si="0"/>
        <v>0</v>
      </c>
      <c r="I25" s="9"/>
      <c r="J25" s="38" t="s">
        <v>102</v>
      </c>
      <c r="K25" s="33"/>
    </row>
    <row r="26" spans="1:11" s="15" customFormat="1" ht="45" x14ac:dyDescent="0.25">
      <c r="A26" s="41" t="s">
        <v>49</v>
      </c>
      <c r="B26" s="16" t="s">
        <v>60</v>
      </c>
      <c r="C26" s="5" t="s">
        <v>61</v>
      </c>
      <c r="D26" s="7" t="s">
        <v>4</v>
      </c>
      <c r="E26" s="12">
        <v>300</v>
      </c>
      <c r="F26" s="6">
        <v>20</v>
      </c>
      <c r="G26" s="9">
        <v>0</v>
      </c>
      <c r="H26" s="9">
        <f t="shared" ref="H26:H29" si="1">E26*G26</f>
        <v>0</v>
      </c>
      <c r="I26" s="9"/>
      <c r="J26" s="38" t="s">
        <v>97</v>
      </c>
      <c r="K26" s="33"/>
    </row>
    <row r="27" spans="1:11" s="15" customFormat="1" ht="45" x14ac:dyDescent="0.25">
      <c r="A27" s="41" t="s">
        <v>49</v>
      </c>
      <c r="B27" s="16" t="s">
        <v>62</v>
      </c>
      <c r="C27" s="5" t="s">
        <v>61</v>
      </c>
      <c r="D27" s="7" t="s">
        <v>4</v>
      </c>
      <c r="E27" s="12">
        <v>300</v>
      </c>
      <c r="F27" s="6">
        <v>20</v>
      </c>
      <c r="G27" s="9">
        <v>0</v>
      </c>
      <c r="H27" s="9">
        <f t="shared" si="1"/>
        <v>0</v>
      </c>
      <c r="I27" s="9"/>
      <c r="J27" s="38" t="s">
        <v>97</v>
      </c>
      <c r="K27" s="33"/>
    </row>
    <row r="28" spans="1:11" s="15" customFormat="1" ht="45" x14ac:dyDescent="0.25">
      <c r="A28" s="41" t="s">
        <v>49</v>
      </c>
      <c r="B28" s="16" t="s">
        <v>62</v>
      </c>
      <c r="C28" s="5" t="s">
        <v>63</v>
      </c>
      <c r="D28" s="7" t="s">
        <v>4</v>
      </c>
      <c r="E28" s="12">
        <v>300</v>
      </c>
      <c r="F28" s="6">
        <v>20</v>
      </c>
      <c r="G28" s="9">
        <v>0</v>
      </c>
      <c r="H28" s="9">
        <f t="shared" si="1"/>
        <v>0</v>
      </c>
      <c r="I28" s="9"/>
      <c r="J28" s="38" t="s">
        <v>97</v>
      </c>
      <c r="K28" s="33"/>
    </row>
    <row r="29" spans="1:11" s="17" customFormat="1" ht="30.75" thickBot="1" x14ac:dyDescent="0.3">
      <c r="A29" s="51" t="s">
        <v>49</v>
      </c>
      <c r="B29" s="52" t="s">
        <v>64</v>
      </c>
      <c r="C29" s="53" t="s">
        <v>65</v>
      </c>
      <c r="D29" s="54" t="s">
        <v>4</v>
      </c>
      <c r="E29" s="55">
        <v>500</v>
      </c>
      <c r="F29" s="54" t="s">
        <v>1</v>
      </c>
      <c r="G29" s="49">
        <v>0</v>
      </c>
      <c r="H29" s="49">
        <f t="shared" si="1"/>
        <v>0</v>
      </c>
      <c r="I29" s="49"/>
      <c r="J29" s="50" t="s">
        <v>97</v>
      </c>
      <c r="K29" s="35"/>
    </row>
    <row r="30" spans="1:11" s="30" customFormat="1" x14ac:dyDescent="0.25">
      <c r="A30" s="69"/>
      <c r="B30" s="70" t="s">
        <v>89</v>
      </c>
      <c r="C30" s="71"/>
      <c r="D30" s="72"/>
      <c r="E30" s="73"/>
      <c r="F30" s="72"/>
      <c r="G30" s="74"/>
      <c r="H30" s="74"/>
      <c r="I30" s="74"/>
      <c r="J30" s="75"/>
    </row>
    <row r="31" spans="1:11" s="4" customFormat="1" ht="45" x14ac:dyDescent="0.25">
      <c r="A31" s="37" t="s">
        <v>43</v>
      </c>
      <c r="B31" s="14" t="s">
        <v>14</v>
      </c>
      <c r="C31" s="3" t="s">
        <v>67</v>
      </c>
      <c r="D31" s="8" t="s">
        <v>4</v>
      </c>
      <c r="E31" s="12">
        <v>60</v>
      </c>
      <c r="F31" s="6">
        <v>15</v>
      </c>
      <c r="G31" s="9">
        <v>0</v>
      </c>
      <c r="H31" s="9">
        <f t="shared" si="0"/>
        <v>0</v>
      </c>
      <c r="I31" s="9"/>
      <c r="J31" s="38" t="s">
        <v>104</v>
      </c>
    </row>
    <row r="32" spans="1:11" s="4" customFormat="1" ht="30" x14ac:dyDescent="0.25">
      <c r="A32" s="37" t="s">
        <v>44</v>
      </c>
      <c r="B32" s="14" t="s">
        <v>15</v>
      </c>
      <c r="C32" s="3" t="s">
        <v>68</v>
      </c>
      <c r="D32" s="8" t="s">
        <v>4</v>
      </c>
      <c r="E32" s="12">
        <v>20</v>
      </c>
      <c r="F32" s="6">
        <v>5</v>
      </c>
      <c r="G32" s="9">
        <v>0</v>
      </c>
      <c r="H32" s="9">
        <f t="shared" ref="H32:H33" si="2">E32*G32</f>
        <v>0</v>
      </c>
      <c r="I32" s="9"/>
      <c r="J32" s="38" t="s">
        <v>69</v>
      </c>
    </row>
    <row r="33" spans="1:10" s="4" customFormat="1" ht="45.75" thickBot="1" x14ac:dyDescent="0.3">
      <c r="A33" s="43" t="s">
        <v>45</v>
      </c>
      <c r="B33" s="44" t="s">
        <v>16</v>
      </c>
      <c r="C33" s="45" t="s">
        <v>70</v>
      </c>
      <c r="D33" s="46" t="s">
        <v>4</v>
      </c>
      <c r="E33" s="47">
        <v>30</v>
      </c>
      <c r="F33" s="48">
        <v>15</v>
      </c>
      <c r="G33" s="49">
        <v>0</v>
      </c>
      <c r="H33" s="49">
        <f t="shared" si="2"/>
        <v>0</v>
      </c>
      <c r="I33" s="49"/>
      <c r="J33" s="50" t="s">
        <v>103</v>
      </c>
    </row>
    <row r="34" spans="1:10" s="30" customFormat="1" x14ac:dyDescent="0.25">
      <c r="A34" s="69"/>
      <c r="B34" s="70" t="s">
        <v>90</v>
      </c>
      <c r="C34" s="71"/>
      <c r="D34" s="72"/>
      <c r="E34" s="73"/>
      <c r="F34" s="72"/>
      <c r="G34" s="74"/>
      <c r="H34" s="74"/>
      <c r="I34" s="74"/>
      <c r="J34" s="75"/>
    </row>
    <row r="35" spans="1:10" s="4" customFormat="1" x14ac:dyDescent="0.25">
      <c r="A35" s="37" t="s">
        <v>43</v>
      </c>
      <c r="B35" s="14" t="s">
        <v>71</v>
      </c>
      <c r="C35" s="3" t="s">
        <v>72</v>
      </c>
      <c r="D35" s="8" t="s">
        <v>4</v>
      </c>
      <c r="E35" s="12">
        <v>5</v>
      </c>
      <c r="F35" s="6">
        <v>1</v>
      </c>
      <c r="G35" s="9">
        <v>0</v>
      </c>
      <c r="H35" s="9">
        <f t="shared" ref="H35" si="3">E35*G35</f>
        <v>0</v>
      </c>
      <c r="I35" s="9"/>
      <c r="J35" s="38" t="s">
        <v>105</v>
      </c>
    </row>
    <row r="36" spans="1:10" s="4" customFormat="1" x14ac:dyDescent="0.25">
      <c r="A36" s="37" t="s">
        <v>44</v>
      </c>
      <c r="B36" s="14" t="s">
        <v>17</v>
      </c>
      <c r="C36" s="3" t="s">
        <v>73</v>
      </c>
      <c r="D36" s="8" t="s">
        <v>4</v>
      </c>
      <c r="E36" s="12">
        <v>2</v>
      </c>
      <c r="F36" s="6">
        <v>2</v>
      </c>
      <c r="G36" s="9">
        <v>0</v>
      </c>
      <c r="H36" s="9">
        <f t="shared" ref="H36:H39" si="4">E36*G36</f>
        <v>0</v>
      </c>
      <c r="I36" s="9"/>
      <c r="J36" s="38"/>
    </row>
    <row r="37" spans="1:10" s="4" customFormat="1" x14ac:dyDescent="0.25">
      <c r="A37" s="37" t="s">
        <v>45</v>
      </c>
      <c r="B37" s="14" t="s">
        <v>18</v>
      </c>
      <c r="C37" s="3" t="s">
        <v>78</v>
      </c>
      <c r="D37" s="8" t="s">
        <v>4</v>
      </c>
      <c r="E37" s="12">
        <v>20</v>
      </c>
      <c r="F37" s="6">
        <v>20</v>
      </c>
      <c r="G37" s="9">
        <v>0</v>
      </c>
      <c r="H37" s="9">
        <f t="shared" si="4"/>
        <v>0</v>
      </c>
      <c r="I37" s="9"/>
      <c r="J37" s="77" t="s">
        <v>106</v>
      </c>
    </row>
    <row r="38" spans="1:10" s="4" customFormat="1" x14ac:dyDescent="0.25">
      <c r="A38" s="37" t="s">
        <v>46</v>
      </c>
      <c r="B38" s="14" t="s">
        <v>19</v>
      </c>
      <c r="C38" s="3" t="s">
        <v>77</v>
      </c>
      <c r="D38" s="8" t="s">
        <v>4</v>
      </c>
      <c r="E38" s="12">
        <v>10</v>
      </c>
      <c r="F38" s="6">
        <v>2</v>
      </c>
      <c r="G38" s="9">
        <v>0</v>
      </c>
      <c r="H38" s="9">
        <f t="shared" ref="H38" si="5">E38*G38</f>
        <v>0</v>
      </c>
      <c r="I38" s="9"/>
      <c r="J38" s="38" t="s">
        <v>107</v>
      </c>
    </row>
    <row r="39" spans="1:10" s="4" customFormat="1" x14ac:dyDescent="0.25">
      <c r="A39" s="37" t="s">
        <v>46</v>
      </c>
      <c r="B39" s="14" t="s">
        <v>19</v>
      </c>
      <c r="C39" s="3" t="s">
        <v>77</v>
      </c>
      <c r="D39" s="8" t="s">
        <v>4</v>
      </c>
      <c r="E39" s="12">
        <v>10</v>
      </c>
      <c r="F39" s="6">
        <v>3</v>
      </c>
      <c r="G39" s="9">
        <v>0</v>
      </c>
      <c r="H39" s="9">
        <f t="shared" si="4"/>
        <v>0</v>
      </c>
      <c r="I39" s="9"/>
      <c r="J39" s="38" t="s">
        <v>107</v>
      </c>
    </row>
    <row r="40" spans="1:10" s="4" customFormat="1" x14ac:dyDescent="0.25">
      <c r="A40" s="37" t="s">
        <v>46</v>
      </c>
      <c r="B40" s="14" t="s">
        <v>19</v>
      </c>
      <c r="C40" s="3" t="s">
        <v>77</v>
      </c>
      <c r="D40" s="8" t="s">
        <v>4</v>
      </c>
      <c r="E40" s="12">
        <v>10</v>
      </c>
      <c r="F40" s="6">
        <v>5</v>
      </c>
      <c r="G40" s="9">
        <v>0</v>
      </c>
      <c r="H40" s="9">
        <f t="shared" ref="H40:H46" si="6">E40*G40</f>
        <v>0</v>
      </c>
      <c r="I40" s="9"/>
      <c r="J40" s="38" t="s">
        <v>107</v>
      </c>
    </row>
    <row r="41" spans="1:10" s="4" customFormat="1" ht="30" x14ac:dyDescent="0.25">
      <c r="A41" s="37" t="s">
        <v>47</v>
      </c>
      <c r="B41" s="14" t="s">
        <v>74</v>
      </c>
      <c r="C41" s="3" t="s">
        <v>76</v>
      </c>
      <c r="D41" s="8" t="s">
        <v>4</v>
      </c>
      <c r="E41" s="12">
        <v>10</v>
      </c>
      <c r="F41" s="6">
        <v>3</v>
      </c>
      <c r="G41" s="9">
        <v>0</v>
      </c>
      <c r="H41" s="9">
        <f t="shared" si="6"/>
        <v>0</v>
      </c>
      <c r="I41" s="9"/>
      <c r="J41" s="38" t="s">
        <v>75</v>
      </c>
    </row>
    <row r="42" spans="1:10" s="4" customFormat="1" ht="30" x14ac:dyDescent="0.25">
      <c r="A42" s="37" t="s">
        <v>47</v>
      </c>
      <c r="B42" s="14" t="s">
        <v>74</v>
      </c>
      <c r="C42" s="3" t="s">
        <v>76</v>
      </c>
      <c r="D42" s="8" t="s">
        <v>4</v>
      </c>
      <c r="E42" s="12">
        <v>10</v>
      </c>
      <c r="F42" s="6">
        <v>5</v>
      </c>
      <c r="G42" s="9">
        <v>0</v>
      </c>
      <c r="H42" s="9">
        <f t="shared" ref="H42" si="7">E42*G42</f>
        <v>0</v>
      </c>
      <c r="I42" s="9"/>
      <c r="J42" s="38" t="s">
        <v>75</v>
      </c>
    </row>
    <row r="43" spans="1:10" s="4" customFormat="1" ht="30" x14ac:dyDescent="0.25">
      <c r="A43" s="37" t="s">
        <v>47</v>
      </c>
      <c r="B43" s="14" t="s">
        <v>74</v>
      </c>
      <c r="C43" s="3" t="s">
        <v>76</v>
      </c>
      <c r="D43" s="8" t="s">
        <v>4</v>
      </c>
      <c r="E43" s="12">
        <v>10</v>
      </c>
      <c r="F43" s="6">
        <v>10</v>
      </c>
      <c r="G43" s="9">
        <v>0</v>
      </c>
      <c r="H43" s="9">
        <f t="shared" si="6"/>
        <v>0</v>
      </c>
      <c r="I43" s="9"/>
      <c r="J43" s="38" t="s">
        <v>75</v>
      </c>
    </row>
    <row r="44" spans="1:10" s="4" customFormat="1" ht="30" x14ac:dyDescent="0.25">
      <c r="A44" s="37" t="s">
        <v>48</v>
      </c>
      <c r="B44" s="14" t="s">
        <v>20</v>
      </c>
      <c r="C44" s="3" t="s">
        <v>79</v>
      </c>
      <c r="D44" s="8" t="s">
        <v>4</v>
      </c>
      <c r="E44" s="12">
        <v>100</v>
      </c>
      <c r="F44" s="6">
        <v>50</v>
      </c>
      <c r="G44" s="9">
        <v>0</v>
      </c>
      <c r="H44" s="9">
        <f t="shared" si="6"/>
        <v>0</v>
      </c>
      <c r="I44" s="9"/>
      <c r="J44" s="38" t="s">
        <v>108</v>
      </c>
    </row>
    <row r="45" spans="1:10" s="4" customFormat="1" ht="30" x14ac:dyDescent="0.25">
      <c r="A45" s="37" t="s">
        <v>48</v>
      </c>
      <c r="B45" s="14" t="s">
        <v>20</v>
      </c>
      <c r="C45" s="3" t="s">
        <v>79</v>
      </c>
      <c r="D45" s="8" t="s">
        <v>4</v>
      </c>
      <c r="E45" s="12">
        <v>100</v>
      </c>
      <c r="F45" s="6">
        <v>70</v>
      </c>
      <c r="G45" s="9">
        <v>0</v>
      </c>
      <c r="H45" s="9">
        <f t="shared" ref="H45" si="8">E45*G45</f>
        <v>0</v>
      </c>
      <c r="I45" s="9"/>
      <c r="J45" s="38" t="s">
        <v>108</v>
      </c>
    </row>
    <row r="46" spans="1:10" s="4" customFormat="1" ht="30.75" thickBot="1" x14ac:dyDescent="0.3">
      <c r="A46" s="43" t="s">
        <v>48</v>
      </c>
      <c r="B46" s="44" t="s">
        <v>20</v>
      </c>
      <c r="C46" s="45" t="s">
        <v>79</v>
      </c>
      <c r="D46" s="46" t="s">
        <v>4</v>
      </c>
      <c r="E46" s="47">
        <v>100</v>
      </c>
      <c r="F46" s="48">
        <v>100</v>
      </c>
      <c r="G46" s="49">
        <v>0</v>
      </c>
      <c r="H46" s="49">
        <f t="shared" si="6"/>
        <v>0</v>
      </c>
      <c r="I46" s="49"/>
      <c r="J46" s="50" t="s">
        <v>108</v>
      </c>
    </row>
    <row r="47" spans="1:10" s="30" customFormat="1" x14ac:dyDescent="0.25">
      <c r="A47" s="69"/>
      <c r="B47" s="70" t="s">
        <v>91</v>
      </c>
      <c r="C47" s="71"/>
      <c r="D47" s="72"/>
      <c r="E47" s="73"/>
      <c r="F47" s="72"/>
      <c r="G47" s="74"/>
      <c r="H47" s="74"/>
      <c r="I47" s="74"/>
      <c r="J47" s="75"/>
    </row>
    <row r="48" spans="1:10" s="4" customFormat="1" ht="30" x14ac:dyDescent="0.25">
      <c r="A48" s="37" t="s">
        <v>43</v>
      </c>
      <c r="B48" s="14" t="s">
        <v>21</v>
      </c>
      <c r="C48" s="3" t="s">
        <v>80</v>
      </c>
      <c r="D48" s="8" t="s">
        <v>4</v>
      </c>
      <c r="E48" s="12">
        <v>50</v>
      </c>
      <c r="F48" s="12">
        <v>50</v>
      </c>
      <c r="G48" s="9">
        <v>0</v>
      </c>
      <c r="H48" s="9">
        <f t="shared" ref="H48:H54" si="9">E48*G48</f>
        <v>0</v>
      </c>
      <c r="I48" s="9"/>
      <c r="J48" s="38" t="s">
        <v>109</v>
      </c>
    </row>
    <row r="49" spans="1:11" s="4" customFormat="1" ht="30" x14ac:dyDescent="0.25">
      <c r="A49" s="37" t="s">
        <v>44</v>
      </c>
      <c r="B49" s="14" t="s">
        <v>22</v>
      </c>
      <c r="C49" s="3" t="s">
        <v>81</v>
      </c>
      <c r="D49" s="8" t="s">
        <v>4</v>
      </c>
      <c r="E49" s="12">
        <v>30</v>
      </c>
      <c r="F49" s="6">
        <v>10</v>
      </c>
      <c r="G49" s="9">
        <v>0</v>
      </c>
      <c r="H49" s="9">
        <f t="shared" si="9"/>
        <v>0</v>
      </c>
      <c r="I49" s="9"/>
      <c r="J49" s="38" t="s">
        <v>110</v>
      </c>
    </row>
    <row r="50" spans="1:11" s="4" customFormat="1" ht="30" x14ac:dyDescent="0.25">
      <c r="A50" s="37" t="s">
        <v>44</v>
      </c>
      <c r="B50" s="14" t="s">
        <v>22</v>
      </c>
      <c r="C50" s="3" t="s">
        <v>81</v>
      </c>
      <c r="D50" s="8" t="s">
        <v>4</v>
      </c>
      <c r="E50" s="12">
        <v>30</v>
      </c>
      <c r="F50" s="6">
        <v>20</v>
      </c>
      <c r="G50" s="9">
        <v>0</v>
      </c>
      <c r="H50" s="9">
        <f t="shared" ref="H50" si="10">E50*G50</f>
        <v>0</v>
      </c>
      <c r="I50" s="9"/>
      <c r="J50" s="38" t="s">
        <v>110</v>
      </c>
    </row>
    <row r="51" spans="1:11" s="4" customFormat="1" ht="30" x14ac:dyDescent="0.25">
      <c r="A51" s="37" t="s">
        <v>44</v>
      </c>
      <c r="B51" s="14" t="s">
        <v>22</v>
      </c>
      <c r="C51" s="3" t="s">
        <v>81</v>
      </c>
      <c r="D51" s="8" t="s">
        <v>4</v>
      </c>
      <c r="E51" s="12">
        <v>30</v>
      </c>
      <c r="F51" s="6">
        <v>30</v>
      </c>
      <c r="G51" s="9">
        <v>0</v>
      </c>
      <c r="H51" s="9">
        <f t="shared" si="9"/>
        <v>0</v>
      </c>
      <c r="I51" s="9"/>
      <c r="J51" s="38" t="s">
        <v>110</v>
      </c>
    </row>
    <row r="52" spans="1:11" s="4" customFormat="1" ht="30" x14ac:dyDescent="0.25">
      <c r="A52" s="37" t="s">
        <v>45</v>
      </c>
      <c r="B52" s="14" t="s">
        <v>114</v>
      </c>
      <c r="C52" s="3" t="s">
        <v>82</v>
      </c>
      <c r="D52" s="8" t="s">
        <v>4</v>
      </c>
      <c r="E52" s="12">
        <v>10</v>
      </c>
      <c r="F52" s="6">
        <v>1</v>
      </c>
      <c r="G52" s="9">
        <v>0</v>
      </c>
      <c r="H52" s="9">
        <f t="shared" si="9"/>
        <v>0</v>
      </c>
      <c r="I52" s="9"/>
      <c r="J52" s="38" t="s">
        <v>111</v>
      </c>
    </row>
    <row r="53" spans="1:11" s="4" customFormat="1" ht="30" x14ac:dyDescent="0.25">
      <c r="A53" s="37" t="s">
        <v>45</v>
      </c>
      <c r="B53" s="14" t="s">
        <v>114</v>
      </c>
      <c r="C53" s="3" t="s">
        <v>82</v>
      </c>
      <c r="D53" s="8" t="s">
        <v>4</v>
      </c>
      <c r="E53" s="12">
        <v>10</v>
      </c>
      <c r="F53" s="6">
        <v>2</v>
      </c>
      <c r="G53" s="9">
        <v>0</v>
      </c>
      <c r="H53" s="9">
        <f t="shared" ref="H53" si="11">E53*G53</f>
        <v>0</v>
      </c>
      <c r="I53" s="9"/>
      <c r="J53" s="38" t="s">
        <v>111</v>
      </c>
    </row>
    <row r="54" spans="1:11" s="4" customFormat="1" ht="30.75" thickBot="1" x14ac:dyDescent="0.3">
      <c r="A54" s="43" t="s">
        <v>45</v>
      </c>
      <c r="B54" s="14" t="s">
        <v>114</v>
      </c>
      <c r="C54" s="45" t="s">
        <v>82</v>
      </c>
      <c r="D54" s="46" t="s">
        <v>4</v>
      </c>
      <c r="E54" s="47">
        <v>10</v>
      </c>
      <c r="F54" s="48">
        <v>3</v>
      </c>
      <c r="G54" s="49">
        <v>0</v>
      </c>
      <c r="H54" s="49">
        <f t="shared" si="9"/>
        <v>0</v>
      </c>
      <c r="I54" s="49"/>
      <c r="J54" s="38" t="s">
        <v>111</v>
      </c>
    </row>
    <row r="55" spans="1:11" s="29" customFormat="1" ht="50.1" customHeight="1" thickBot="1" x14ac:dyDescent="0.3">
      <c r="A55" s="64"/>
      <c r="B55" s="78" t="s">
        <v>83</v>
      </c>
      <c r="C55" s="78"/>
      <c r="D55" s="78"/>
      <c r="E55" s="78"/>
      <c r="F55" s="65">
        <v>0</v>
      </c>
      <c r="G55" s="66"/>
      <c r="H55" s="67"/>
      <c r="I55" s="67"/>
      <c r="J55" s="68"/>
      <c r="K55" s="36"/>
    </row>
  </sheetData>
  <autoFilter ref="B6:J54" xr:uid="{00000000-0009-0000-0000-000000000000}"/>
  <mergeCells count="1">
    <mergeCell ref="B55:E55"/>
  </mergeCells>
  <phoneticPr fontId="3" type="noConversion"/>
  <pageMargins left="0.25" right="0.25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workbookViewId="0">
      <selection activeCell="I15" sqref="I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10" sqref="J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R28" sqref="R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ფასთა ცხრილი</vt:lpstr>
      <vt:lpstr>M2-ის ფერები</vt:lpstr>
      <vt:lpstr>BK-ს ფერები</vt:lpstr>
      <vt:lpstr>Construct2-ის ფერები</vt:lpstr>
      <vt:lpstr>m3-ის ფერები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2019-11-27T10:34:12Z</dcterms:modified>
</cp:coreProperties>
</file>